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I5" i="1"/>
  <c r="D5" i="1"/>
  <c r="E5" i="1"/>
  <c r="F5" i="1"/>
  <c r="G5" i="1"/>
  <c r="H5" i="1"/>
  <c r="C5" i="1"/>
  <c r="B5" i="1" l="1"/>
</calcChain>
</file>

<file path=xl/sharedStrings.xml><?xml version="1.0" encoding="utf-8"?>
<sst xmlns="http://schemas.openxmlformats.org/spreadsheetml/2006/main" count="20" uniqueCount="20">
  <si>
    <t>Затраты всего</t>
  </si>
  <si>
    <t>Оплата труда</t>
  </si>
  <si>
    <t>Отчисления на соц. нужды</t>
  </si>
  <si>
    <t>Амортизация ОПФ</t>
  </si>
  <si>
    <t>Содержание и эксплуатация зданий, сооружений и оборудования</t>
  </si>
  <si>
    <t>Затраты на ремонт ОПФ</t>
  </si>
  <si>
    <t>Аренда и услуги сторонних предприятий и организаций</t>
  </si>
  <si>
    <t>Прочие производственные расходы</t>
  </si>
  <si>
    <t>Общехозяйственные расходы</t>
  </si>
  <si>
    <t xml:space="preserve">   в т.ч.</t>
  </si>
  <si>
    <t>Взлет-посадка</t>
  </si>
  <si>
    <t>Авиационная безопасность</t>
  </si>
  <si>
    <t>Пользование аэровокзалом</t>
  </si>
  <si>
    <t>Обслуживание пассажиров</t>
  </si>
  <si>
    <t>Обработка грузов</t>
  </si>
  <si>
    <t>Прочая авиационная деятельность</t>
  </si>
  <si>
    <t>Прочая неавиационная деятельность</t>
  </si>
  <si>
    <t>Аэропортовое обслуживание, всего</t>
  </si>
  <si>
    <t>Сведения о структуре издержек по аэропорту г. Ижевска</t>
  </si>
  <si>
    <t>за январь-декабрь 2011г.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</si>
</sst>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activeCell="K4" sqref="K4"/>
    </sheetView>
  </sheetViews>
  <sheetFormatPr defaultRowHeight="15" x14ac:dyDescent="0.25"/>
  <cols>
    <col min="1" max="1" width="34.28515625" customWidth="1"/>
    <col min="2" max="2" width="15.7109375" bestFit="1" customWidth="1"/>
    <col min="3" max="3" width="15.5703125" bestFit="1" customWidth="1"/>
    <col min="4" max="4" width="14.5703125" bestFit="1" customWidth="1"/>
    <col min="5" max="5" width="14.140625" customWidth="1"/>
    <col min="6" max="6" width="15.7109375" customWidth="1"/>
    <col min="7" max="7" width="11.5703125" customWidth="1"/>
    <col min="8" max="8" width="14.85546875" customWidth="1"/>
    <col min="9" max="9" width="16.7109375" customWidth="1"/>
  </cols>
  <sheetData>
    <row r="1" spans="1:11" ht="15.75" x14ac:dyDescent="0.25">
      <c r="A1" s="3" t="s">
        <v>18</v>
      </c>
      <c r="B1" s="3"/>
      <c r="C1" s="3"/>
      <c r="D1" s="3"/>
      <c r="E1" s="3"/>
      <c r="F1" s="3"/>
      <c r="G1" s="3"/>
      <c r="H1" s="3"/>
      <c r="I1" s="3"/>
    </row>
    <row r="2" spans="1:11" ht="15.75" x14ac:dyDescent="0.25">
      <c r="A2" s="3" t="s">
        <v>19</v>
      </c>
      <c r="B2" s="3"/>
      <c r="C2" s="3"/>
      <c r="D2" s="3"/>
      <c r="E2" s="3"/>
      <c r="F2" s="3"/>
      <c r="G2" s="3"/>
      <c r="H2" s="3"/>
      <c r="I2" s="3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</row>
    <row r="4" spans="1:11" ht="57" x14ac:dyDescent="0.25">
      <c r="A4" s="5"/>
      <c r="B4" s="6" t="s">
        <v>17</v>
      </c>
      <c r="C4" s="7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1"/>
      <c r="K4" s="1"/>
    </row>
    <row r="5" spans="1:11" x14ac:dyDescent="0.25">
      <c r="A5" s="9" t="s">
        <v>0</v>
      </c>
      <c r="B5" s="10">
        <f>SUM(C5:I5)</f>
        <v>119423</v>
      </c>
      <c r="C5" s="10">
        <f>SUM(C7:C14)</f>
        <v>29612</v>
      </c>
      <c r="D5" s="10">
        <f t="shared" ref="D5:I5" si="0">SUM(D7:D14)</f>
        <v>24014</v>
      </c>
      <c r="E5" s="10">
        <f t="shared" si="0"/>
        <v>6726</v>
      </c>
      <c r="F5" s="10">
        <f t="shared" si="0"/>
        <v>5826</v>
      </c>
      <c r="G5" s="10">
        <f t="shared" si="0"/>
        <v>3145</v>
      </c>
      <c r="H5" s="10">
        <f t="shared" si="0"/>
        <v>39820</v>
      </c>
      <c r="I5" s="10">
        <f t="shared" si="0"/>
        <v>10280</v>
      </c>
      <c r="J5" s="2"/>
      <c r="K5" s="2"/>
    </row>
    <row r="6" spans="1:11" x14ac:dyDescent="0.25">
      <c r="A6" s="5" t="s">
        <v>9</v>
      </c>
      <c r="B6" s="10"/>
      <c r="C6" s="11"/>
      <c r="D6" s="11"/>
      <c r="E6" s="11"/>
      <c r="F6" s="11"/>
      <c r="G6" s="11"/>
      <c r="H6" s="11"/>
      <c r="I6" s="5"/>
    </row>
    <row r="7" spans="1:11" x14ac:dyDescent="0.25">
      <c r="A7" s="5" t="s">
        <v>1</v>
      </c>
      <c r="B7" s="10">
        <f t="shared" ref="B6:B14" si="1">SUM(C7:I7)</f>
        <v>47533</v>
      </c>
      <c r="C7" s="11">
        <v>13315</v>
      </c>
      <c r="D7" s="11">
        <v>8907</v>
      </c>
      <c r="E7" s="11">
        <v>2623</v>
      </c>
      <c r="F7" s="11">
        <v>2879</v>
      </c>
      <c r="G7" s="11">
        <v>1370</v>
      </c>
      <c r="H7" s="11">
        <v>15015</v>
      </c>
      <c r="I7" s="11">
        <v>3424</v>
      </c>
    </row>
    <row r="8" spans="1:11" x14ac:dyDescent="0.25">
      <c r="A8" s="5" t="s">
        <v>2</v>
      </c>
      <c r="B8" s="10">
        <f t="shared" si="1"/>
        <v>17752</v>
      </c>
      <c r="C8" s="11">
        <v>5013</v>
      </c>
      <c r="D8" s="11">
        <v>3412</v>
      </c>
      <c r="E8" s="11">
        <v>971</v>
      </c>
      <c r="F8" s="11">
        <v>1035</v>
      </c>
      <c r="G8" s="11">
        <v>523</v>
      </c>
      <c r="H8" s="11">
        <v>5568</v>
      </c>
      <c r="I8" s="11">
        <v>1230</v>
      </c>
    </row>
    <row r="9" spans="1:11" x14ac:dyDescent="0.25">
      <c r="A9" s="5" t="s">
        <v>3</v>
      </c>
      <c r="B9" s="10">
        <f t="shared" si="1"/>
        <v>2488</v>
      </c>
      <c r="C9" s="11">
        <v>58</v>
      </c>
      <c r="D9" s="11">
        <v>777</v>
      </c>
      <c r="E9" s="11">
        <v>107</v>
      </c>
      <c r="F9" s="11">
        <v>8</v>
      </c>
      <c r="G9" s="11">
        <v>38</v>
      </c>
      <c r="H9" s="11">
        <v>1136</v>
      </c>
      <c r="I9" s="11">
        <v>364</v>
      </c>
    </row>
    <row r="10" spans="1:11" ht="30" customHeight="1" x14ac:dyDescent="0.25">
      <c r="A10" s="12" t="s">
        <v>4</v>
      </c>
      <c r="B10" s="10">
        <f t="shared" si="1"/>
        <v>17095</v>
      </c>
      <c r="C10" s="11">
        <v>3111</v>
      </c>
      <c r="D10" s="11">
        <v>1045</v>
      </c>
      <c r="E10" s="11">
        <v>1554</v>
      </c>
      <c r="F10" s="11">
        <v>106</v>
      </c>
      <c r="G10" s="11">
        <v>617</v>
      </c>
      <c r="H10" s="11">
        <v>8887</v>
      </c>
      <c r="I10" s="11">
        <v>1775</v>
      </c>
    </row>
    <row r="11" spans="1:11" x14ac:dyDescent="0.25">
      <c r="A11" s="5" t="s">
        <v>5</v>
      </c>
      <c r="B11" s="10">
        <f t="shared" si="1"/>
        <v>1840</v>
      </c>
      <c r="C11" s="11">
        <v>594</v>
      </c>
      <c r="D11" s="11">
        <v>22</v>
      </c>
      <c r="E11" s="11"/>
      <c r="F11" s="11">
        <v>55</v>
      </c>
      <c r="G11" s="11">
        <v>5</v>
      </c>
      <c r="H11" s="11">
        <v>505</v>
      </c>
      <c r="I11" s="11">
        <v>659</v>
      </c>
    </row>
    <row r="12" spans="1:11" ht="30" x14ac:dyDescent="0.25">
      <c r="A12" s="12" t="s">
        <v>6</v>
      </c>
      <c r="B12" s="10">
        <f t="shared" si="1"/>
        <v>7673</v>
      </c>
      <c r="C12" s="11">
        <v>1086</v>
      </c>
      <c r="D12" s="11">
        <v>4597</v>
      </c>
      <c r="E12" s="11">
        <v>49</v>
      </c>
      <c r="F12" s="11">
        <v>483</v>
      </c>
      <c r="G12" s="11">
        <v>38</v>
      </c>
      <c r="H12" s="11">
        <v>1032</v>
      </c>
      <c r="I12" s="11">
        <v>388</v>
      </c>
    </row>
    <row r="13" spans="1:11" ht="15" customHeight="1" x14ac:dyDescent="0.25">
      <c r="A13" s="12" t="s">
        <v>7</v>
      </c>
      <c r="B13" s="10">
        <f t="shared" si="1"/>
        <v>9499</v>
      </c>
      <c r="C13" s="11">
        <v>2081</v>
      </c>
      <c r="D13" s="11">
        <v>2342</v>
      </c>
      <c r="E13" s="11">
        <v>564</v>
      </c>
      <c r="F13" s="11">
        <v>319</v>
      </c>
      <c r="G13" s="11">
        <v>106</v>
      </c>
      <c r="H13" s="11">
        <v>2767</v>
      </c>
      <c r="I13" s="11">
        <v>1320</v>
      </c>
    </row>
    <row r="14" spans="1:11" x14ac:dyDescent="0.25">
      <c r="A14" s="12" t="s">
        <v>8</v>
      </c>
      <c r="B14" s="10">
        <f t="shared" si="1"/>
        <v>15543</v>
      </c>
      <c r="C14" s="11">
        <v>4354</v>
      </c>
      <c r="D14" s="11">
        <v>2912</v>
      </c>
      <c r="E14" s="11">
        <v>858</v>
      </c>
      <c r="F14" s="11">
        <v>941</v>
      </c>
      <c r="G14" s="11">
        <v>448</v>
      </c>
      <c r="H14" s="11">
        <v>4910</v>
      </c>
      <c r="I14" s="11">
        <v>1120</v>
      </c>
    </row>
    <row r="15" spans="1:11" x14ac:dyDescent="0.25">
      <c r="A15" s="4"/>
      <c r="B15" s="4"/>
      <c r="C15" s="4"/>
      <c r="D15" s="4"/>
      <c r="E15" s="4"/>
      <c r="F15" s="4"/>
      <c r="G15" s="4"/>
      <c r="H15" s="4"/>
      <c r="I15" s="4"/>
    </row>
  </sheetData>
  <mergeCells count="2">
    <mergeCell ref="A1:I1"/>
    <mergeCell ref="A2:I2"/>
  </mergeCells>
  <pageMargins left="0.7" right="0.7" top="0.75" bottom="0.75" header="0.3" footer="0.3"/>
  <pageSetup paperSize="9" scale="8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2012-04-02T05:57:44Z</dcterms:modified>
</cp:coreProperties>
</file>